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—2023年毕业生统计表" sheetId="1" r:id="rId1"/>
  </sheets>
  <calcPr calcId="144525"/>
</workbook>
</file>

<file path=xl/sharedStrings.xml><?xml version="1.0" encoding="utf-8"?>
<sst xmlns="http://schemas.openxmlformats.org/spreadsheetml/2006/main" count="161" uniqueCount="67">
  <si>
    <t>龙潭校区2022—2023年毕业生统计表</t>
  </si>
  <si>
    <t>系别</t>
  </si>
  <si>
    <t>专业名称</t>
  </si>
  <si>
    <t>学制</t>
  </si>
  <si>
    <t>2022年</t>
  </si>
  <si>
    <t>2023年</t>
  </si>
  <si>
    <t>联系电话</t>
  </si>
  <si>
    <t>冶金与环境工程系</t>
  </si>
  <si>
    <t>黑色冶金技术</t>
  </si>
  <si>
    <t>三年</t>
  </si>
  <si>
    <t>有色冶金技术</t>
  </si>
  <si>
    <t>—</t>
  </si>
  <si>
    <t>工业分析技术</t>
  </si>
  <si>
    <t>二年</t>
  </si>
  <si>
    <t>安全技术与管理</t>
  </si>
  <si>
    <t>资源综合利用与管理技术</t>
  </si>
  <si>
    <t>环境监测与控制技术</t>
  </si>
  <si>
    <t>小计</t>
  </si>
  <si>
    <t>机械制造工程系</t>
  </si>
  <si>
    <t>轧钢工程技术</t>
  </si>
  <si>
    <t>材料成型与控制技术</t>
  </si>
  <si>
    <t>机械设计与制造</t>
  </si>
  <si>
    <t>机械设计与制造（高本）</t>
  </si>
  <si>
    <t>数控技术</t>
  </si>
  <si>
    <t>机械电子工程系</t>
  </si>
  <si>
    <t>机电一体化技术</t>
  </si>
  <si>
    <t>机电一体化技术（中外）</t>
  </si>
  <si>
    <t>工业机器人技术</t>
  </si>
  <si>
    <t>物联网应用技术</t>
  </si>
  <si>
    <t>电子信息工程技术</t>
  </si>
  <si>
    <t>汽车与轨道交通工程系</t>
  </si>
  <si>
    <t>汽车检测与维修技术</t>
  </si>
  <si>
    <t>新能源汽车技术</t>
  </si>
  <si>
    <t>城市轨道交通通信信号技术</t>
  </si>
  <si>
    <t>城市轨道交通供配电技术</t>
  </si>
  <si>
    <t>城市轨道交通机电技术</t>
  </si>
  <si>
    <t>城市轨道交通运营管理</t>
  </si>
  <si>
    <t>自动化工程系</t>
  </si>
  <si>
    <t>电气自动化技术</t>
  </si>
  <si>
    <t>电气自动化技术（高本）</t>
  </si>
  <si>
    <t>工业过程自动化技术</t>
  </si>
  <si>
    <t>智能控制技术</t>
  </si>
  <si>
    <t>建筑与测绘工程系</t>
  </si>
  <si>
    <t>建筑工程技术</t>
  </si>
  <si>
    <t>建筑工程技术（中外）</t>
  </si>
  <si>
    <t>环境艺术设计</t>
  </si>
  <si>
    <t>建设工程管理</t>
  </si>
  <si>
    <t>建筑经济管理</t>
  </si>
  <si>
    <t>工程测量技术</t>
  </si>
  <si>
    <t>摄影测量与遥感技术</t>
  </si>
  <si>
    <t>矿山测量</t>
  </si>
  <si>
    <t>建设项目信息化管理</t>
  </si>
  <si>
    <t>计算机工程系</t>
  </si>
  <si>
    <t>计算机网络技术</t>
  </si>
  <si>
    <t>软件技术</t>
  </si>
  <si>
    <t>云计算技术与应用</t>
  </si>
  <si>
    <t>大数据技术与应用</t>
  </si>
  <si>
    <t>移动应用开发</t>
  </si>
  <si>
    <t>经济管理系</t>
  </si>
  <si>
    <t>会计</t>
  </si>
  <si>
    <t>物流管理</t>
  </si>
  <si>
    <t>旅游英语</t>
  </si>
  <si>
    <t>金融管理</t>
  </si>
  <si>
    <t>电子商务</t>
  </si>
  <si>
    <t>财经系</t>
  </si>
  <si>
    <t>市场营销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</si>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</sst>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24"/>
      <color theme="0"/>
      <name val="方正粗黑宋简体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15" applyNumberFormat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21" fillId="21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1" xfId="45" applyFont="1" applyBorder="1" applyAlignment="1">
      <alignment horizontal="center" vertical="center"/>
    </xf>
    <xf numFmtId="0" fontId="0" fillId="2" borderId="1" xfId="45" applyBorder="1" applyAlignment="1">
      <alignment horizontal="center" vertical="center"/>
    </xf>
    <xf numFmtId="0" fontId="2" fillId="3" borderId="2" xfId="6" applyFont="1" applyBorder="1" applyAlignment="1">
      <alignment horizontal="center" vertical="center"/>
    </xf>
    <xf numFmtId="0" fontId="2" fillId="3" borderId="3" xfId="6" applyFont="1" applyBorder="1" applyAlignment="1">
      <alignment horizontal="center" vertical="center"/>
    </xf>
    <xf numFmtId="0" fontId="2" fillId="3" borderId="4" xfId="6" applyFont="1" applyBorder="1" applyAlignment="1">
      <alignment horizontal="center" vertical="center"/>
    </xf>
    <xf numFmtId="0" fontId="2" fillId="3" borderId="5" xfId="6" applyFont="1" applyBorder="1" applyAlignment="1">
      <alignment horizontal="center" vertical="center"/>
    </xf>
    <xf numFmtId="0" fontId="2" fillId="3" borderId="6" xfId="6" applyFont="1" applyBorder="1" applyAlignment="1">
      <alignment horizontal="center" vertical="center"/>
    </xf>
    <xf numFmtId="0" fontId="2" fillId="3" borderId="7" xfId="6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3" borderId="8" xfId="6" applyFont="1" applyBorder="1" applyAlignment="1">
      <alignment horizontal="center" vertical="center"/>
    </xf>
    <xf numFmtId="0" fontId="4" fillId="3" borderId="4" xfId="6" applyFont="1" applyBorder="1" applyAlignment="1">
      <alignment horizontal="center" vertical="center"/>
    </xf>
    <xf numFmtId="0" fontId="3" fillId="3" borderId="9" xfId="6" applyFont="1" applyBorder="1" applyAlignment="1">
      <alignment horizontal="center" vertical="center"/>
    </xf>
    <xf numFmtId="0" fontId="3" fillId="3" borderId="2" xfId="6" applyFont="1" applyBorder="1" applyAlignment="1">
      <alignment horizontal="center" vertical="center"/>
    </xf>
    <xf numFmtId="0" fontId="3" fillId="3" borderId="4" xfId="6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tabSelected="1" zoomScale="85" zoomScaleNormal="85" topLeftCell="A43" workbookViewId="0">
      <selection activeCell="I49" sqref="I49"/>
    </sheetView>
  </sheetViews>
  <sheetFormatPr defaultColWidth="9" defaultRowHeight="14.25" outlineLevelCol="5"/>
  <cols>
    <col min="1" max="1" width="20.1416666666667" customWidth="1"/>
    <col min="2" max="2" width="29" customWidth="1"/>
    <col min="3" max="4" width="10.5" customWidth="1"/>
    <col min="5" max="5" width="16.9083333333333" customWidth="1"/>
    <col min="6" max="6" width="16.375" customWidth="1"/>
  </cols>
  <sheetData>
    <row r="1" ht="50.45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</row>
    <row r="3" spans="1:6">
      <c r="A3" s="5"/>
      <c r="B3" s="5"/>
      <c r="C3" s="5"/>
      <c r="D3" s="7"/>
      <c r="E3" s="5"/>
      <c r="F3" s="8"/>
    </row>
    <row r="4" ht="16.5" spans="1:6">
      <c r="A4" s="9" t="s">
        <v>7</v>
      </c>
      <c r="B4" s="10" t="s">
        <v>8</v>
      </c>
      <c r="C4" s="10" t="s">
        <v>9</v>
      </c>
      <c r="D4" s="10">
        <v>72</v>
      </c>
      <c r="E4" s="10">
        <v>81</v>
      </c>
      <c r="F4" s="9">
        <v>3350420</v>
      </c>
    </row>
    <row r="5" ht="16.5" spans="1:6">
      <c r="A5" s="11"/>
      <c r="B5" s="10" t="s">
        <v>10</v>
      </c>
      <c r="C5" s="10" t="s">
        <v>9</v>
      </c>
      <c r="D5" s="10">
        <v>31</v>
      </c>
      <c r="E5" s="10" t="s">
        <v>11</v>
      </c>
      <c r="F5" s="11"/>
    </row>
    <row r="6" ht="16.5" spans="1:6">
      <c r="A6" s="11"/>
      <c r="B6" s="12" t="s">
        <v>12</v>
      </c>
      <c r="C6" s="12" t="s">
        <v>9</v>
      </c>
      <c r="D6" s="12">
        <v>38</v>
      </c>
      <c r="E6" s="12">
        <v>22</v>
      </c>
      <c r="F6" s="11"/>
    </row>
    <row r="7" ht="16.5" spans="1:6">
      <c r="A7" s="11"/>
      <c r="B7" s="12" t="s">
        <v>12</v>
      </c>
      <c r="C7" s="12" t="s">
        <v>13</v>
      </c>
      <c r="D7" s="12">
        <v>3</v>
      </c>
      <c r="E7" s="12" t="s">
        <v>11</v>
      </c>
      <c r="F7" s="11"/>
    </row>
    <row r="8" ht="16.5" spans="1:6">
      <c r="A8" s="11"/>
      <c r="B8" s="12" t="s">
        <v>14</v>
      </c>
      <c r="C8" s="12" t="s">
        <v>9</v>
      </c>
      <c r="D8" s="12">
        <v>40</v>
      </c>
      <c r="E8" s="12" t="s">
        <v>11</v>
      </c>
      <c r="F8" s="11"/>
    </row>
    <row r="9" ht="16.5" spans="1:6">
      <c r="A9" s="11"/>
      <c r="B9" s="12" t="s">
        <v>15</v>
      </c>
      <c r="C9" s="12" t="s">
        <v>9</v>
      </c>
      <c r="D9" s="12">
        <v>18</v>
      </c>
      <c r="E9" s="12" t="s">
        <v>11</v>
      </c>
      <c r="F9" s="11"/>
    </row>
    <row r="10" ht="16.5" spans="1:6">
      <c r="A10" s="11"/>
      <c r="B10" s="12" t="s">
        <v>16</v>
      </c>
      <c r="C10" s="12" t="s">
        <v>9</v>
      </c>
      <c r="D10" s="12">
        <v>51</v>
      </c>
      <c r="E10" s="12" t="s">
        <v>11</v>
      </c>
      <c r="F10" s="11"/>
    </row>
    <row r="11" ht="16.5" spans="1:6">
      <c r="A11" s="13"/>
      <c r="B11" s="14" t="s">
        <v>17</v>
      </c>
      <c r="C11" s="15"/>
      <c r="D11" s="12">
        <f>SUM(D4:D10)</f>
        <v>253</v>
      </c>
      <c r="E11" s="12">
        <f>SUM(E4:E10)</f>
        <v>103</v>
      </c>
      <c r="F11" s="13"/>
    </row>
    <row r="12" ht="16.5" spans="1:6">
      <c r="A12" s="16" t="s">
        <v>18</v>
      </c>
      <c r="B12" s="17" t="s">
        <v>19</v>
      </c>
      <c r="C12" s="17" t="s">
        <v>9</v>
      </c>
      <c r="D12" s="17">
        <v>37</v>
      </c>
      <c r="E12" s="17">
        <v>9</v>
      </c>
      <c r="F12" s="16">
        <v>3350435</v>
      </c>
    </row>
    <row r="13" ht="16.5" spans="1:6">
      <c r="A13" s="18"/>
      <c r="B13" s="17" t="s">
        <v>20</v>
      </c>
      <c r="C13" s="17" t="s">
        <v>9</v>
      </c>
      <c r="D13" s="17">
        <v>45</v>
      </c>
      <c r="E13" s="17">
        <v>13</v>
      </c>
      <c r="F13" s="18"/>
    </row>
    <row r="14" ht="16.5" spans="1:6">
      <c r="A14" s="18"/>
      <c r="B14" s="17" t="s">
        <v>21</v>
      </c>
      <c r="C14" s="17" t="s">
        <v>9</v>
      </c>
      <c r="D14" s="17">
        <v>74</v>
      </c>
      <c r="E14" s="17" t="s">
        <v>11</v>
      </c>
      <c r="F14" s="18"/>
    </row>
    <row r="15" ht="16.5" spans="1:6">
      <c r="A15" s="18"/>
      <c r="B15" s="17" t="s">
        <v>22</v>
      </c>
      <c r="C15" s="17"/>
      <c r="D15" s="17" t="s">
        <v>11</v>
      </c>
      <c r="E15" s="17">
        <v>28</v>
      </c>
      <c r="F15" s="18"/>
    </row>
    <row r="16" ht="16.5" spans="1:6">
      <c r="A16" s="18"/>
      <c r="B16" s="17" t="s">
        <v>23</v>
      </c>
      <c r="C16" s="17" t="s">
        <v>9</v>
      </c>
      <c r="D16" s="17">
        <v>85</v>
      </c>
      <c r="E16" s="17">
        <v>58</v>
      </c>
      <c r="F16" s="19"/>
    </row>
    <row r="17" ht="16.5" spans="1:6">
      <c r="A17" s="18"/>
      <c r="B17" s="17" t="s">
        <v>23</v>
      </c>
      <c r="C17" s="17" t="s">
        <v>13</v>
      </c>
      <c r="D17" s="17">
        <v>24</v>
      </c>
      <c r="E17" s="17"/>
      <c r="F17" s="18"/>
    </row>
    <row r="18" ht="16.5" spans="1:6">
      <c r="A18" s="19"/>
      <c r="B18" s="17" t="s">
        <v>17</v>
      </c>
      <c r="C18" s="17"/>
      <c r="D18" s="17">
        <f>SUM(D12:D17)</f>
        <v>265</v>
      </c>
      <c r="E18" s="17">
        <f>SUM(E12:E17)</f>
        <v>108</v>
      </c>
      <c r="F18" s="18"/>
    </row>
    <row r="19" ht="16.5" spans="1:6">
      <c r="A19" s="9" t="s">
        <v>24</v>
      </c>
      <c r="B19" s="12" t="s">
        <v>25</v>
      </c>
      <c r="C19" s="12" t="s">
        <v>9</v>
      </c>
      <c r="D19" s="12">
        <v>219</v>
      </c>
      <c r="E19" s="12" t="s">
        <v>11</v>
      </c>
      <c r="F19" s="9">
        <v>7859878</v>
      </c>
    </row>
    <row r="20" ht="16.5" spans="1:6">
      <c r="A20" s="11"/>
      <c r="B20" s="12" t="s">
        <v>26</v>
      </c>
      <c r="C20" s="12" t="s">
        <v>9</v>
      </c>
      <c r="D20" s="12">
        <v>48</v>
      </c>
      <c r="E20" s="12" t="s">
        <v>11</v>
      </c>
      <c r="F20" s="11"/>
    </row>
    <row r="21" ht="16.5" spans="1:6">
      <c r="A21" s="11"/>
      <c r="B21" s="12" t="s">
        <v>27</v>
      </c>
      <c r="C21" s="12" t="s">
        <v>9</v>
      </c>
      <c r="D21" s="12">
        <v>43</v>
      </c>
      <c r="E21" s="12">
        <v>58</v>
      </c>
      <c r="F21" s="11"/>
    </row>
    <row r="22" ht="16.5" spans="1:6">
      <c r="A22" s="11"/>
      <c r="B22" s="12" t="s">
        <v>28</v>
      </c>
      <c r="C22" s="12" t="s">
        <v>9</v>
      </c>
      <c r="D22" s="12">
        <v>62</v>
      </c>
      <c r="E22" s="12" t="s">
        <v>11</v>
      </c>
      <c r="F22" s="11"/>
    </row>
    <row r="23" ht="16.5" spans="1:6">
      <c r="A23" s="11"/>
      <c r="B23" s="12" t="s">
        <v>29</v>
      </c>
      <c r="C23" s="12" t="s">
        <v>9</v>
      </c>
      <c r="D23" s="12">
        <v>60</v>
      </c>
      <c r="E23" s="12" t="s">
        <v>11</v>
      </c>
      <c r="F23" s="11"/>
    </row>
    <row r="24" ht="16.5" spans="1:6">
      <c r="A24" s="11"/>
      <c r="B24" s="14" t="s">
        <v>17</v>
      </c>
      <c r="C24" s="15"/>
      <c r="D24" s="12">
        <f>SUM(D19:D23)</f>
        <v>432</v>
      </c>
      <c r="E24" s="12">
        <f>SUM(E19:E23)</f>
        <v>58</v>
      </c>
      <c r="F24" s="11"/>
    </row>
    <row r="25" ht="16.5" spans="1:6">
      <c r="A25" s="20" t="s">
        <v>30</v>
      </c>
      <c r="B25" s="17" t="s">
        <v>31</v>
      </c>
      <c r="C25" s="17" t="s">
        <v>9</v>
      </c>
      <c r="D25" s="17">
        <v>50</v>
      </c>
      <c r="E25" s="17">
        <v>53</v>
      </c>
      <c r="F25" s="16">
        <v>7859566</v>
      </c>
    </row>
    <row r="26" ht="16.5" spans="1:6">
      <c r="A26" s="20"/>
      <c r="B26" s="17" t="s">
        <v>32</v>
      </c>
      <c r="C26" s="17" t="s">
        <v>9</v>
      </c>
      <c r="D26" s="17">
        <v>97</v>
      </c>
      <c r="E26" s="17">
        <v>115</v>
      </c>
      <c r="F26" s="18"/>
    </row>
    <row r="27" ht="16.5" spans="1:6">
      <c r="A27" s="20"/>
      <c r="B27" s="17" t="s">
        <v>33</v>
      </c>
      <c r="C27" s="17" t="s">
        <v>9</v>
      </c>
      <c r="D27" s="17">
        <v>56</v>
      </c>
      <c r="E27" s="17">
        <v>40</v>
      </c>
      <c r="F27" s="18"/>
    </row>
    <row r="28" ht="16.5" spans="1:6">
      <c r="A28" s="20"/>
      <c r="B28" s="17" t="s">
        <v>34</v>
      </c>
      <c r="C28" s="17" t="s">
        <v>9</v>
      </c>
      <c r="D28" s="17">
        <v>45</v>
      </c>
      <c r="E28" s="17">
        <v>16</v>
      </c>
      <c r="F28" s="18"/>
    </row>
    <row r="29" ht="16.5" spans="1:6">
      <c r="A29" s="20"/>
      <c r="B29" s="17" t="s">
        <v>35</v>
      </c>
      <c r="C29" s="17" t="s">
        <v>9</v>
      </c>
      <c r="D29" s="17">
        <v>61</v>
      </c>
      <c r="E29" s="17">
        <v>73</v>
      </c>
      <c r="F29" s="18"/>
    </row>
    <row r="30" ht="16.5" spans="1:6">
      <c r="A30" s="20"/>
      <c r="B30" s="17" t="s">
        <v>36</v>
      </c>
      <c r="C30" s="17" t="s">
        <v>9</v>
      </c>
      <c r="D30" s="17">
        <v>73</v>
      </c>
      <c r="E30" s="17">
        <v>108</v>
      </c>
      <c r="F30" s="19"/>
    </row>
    <row r="31" ht="16.5" spans="1:6">
      <c r="A31" s="20"/>
      <c r="B31" s="17" t="s">
        <v>17</v>
      </c>
      <c r="C31" s="17"/>
      <c r="D31" s="17">
        <f>SUM(D25:D30)</f>
        <v>382</v>
      </c>
      <c r="E31" s="17">
        <f>SUM(E25:E30)</f>
        <v>405</v>
      </c>
      <c r="F31" s="18"/>
    </row>
    <row r="32" ht="16.5" spans="1:6">
      <c r="A32" s="9" t="s">
        <v>37</v>
      </c>
      <c r="B32" s="12" t="s">
        <v>38</v>
      </c>
      <c r="C32" s="12" t="s">
        <v>13</v>
      </c>
      <c r="D32" s="12">
        <v>29</v>
      </c>
      <c r="E32" s="12" t="s">
        <v>11</v>
      </c>
      <c r="F32" s="9">
        <v>3350857</v>
      </c>
    </row>
    <row r="33" ht="16.5" spans="1:6">
      <c r="A33" s="11"/>
      <c r="B33" s="12" t="s">
        <v>38</v>
      </c>
      <c r="C33" s="12" t="s">
        <v>9</v>
      </c>
      <c r="D33" s="12">
        <v>194</v>
      </c>
      <c r="E33" s="12">
        <v>396</v>
      </c>
      <c r="F33" s="11"/>
    </row>
    <row r="34" ht="16.5" spans="1:6">
      <c r="A34" s="11"/>
      <c r="B34" s="12" t="s">
        <v>39</v>
      </c>
      <c r="C34" s="12"/>
      <c r="D34" s="12" t="s">
        <v>11</v>
      </c>
      <c r="E34" s="12">
        <v>30</v>
      </c>
      <c r="F34" s="11"/>
    </row>
    <row r="35" ht="16.5" spans="1:6">
      <c r="A35" s="11"/>
      <c r="B35" s="12" t="s">
        <v>40</v>
      </c>
      <c r="C35" s="12" t="s">
        <v>9</v>
      </c>
      <c r="D35" s="12">
        <v>30</v>
      </c>
      <c r="E35" s="12">
        <v>20</v>
      </c>
      <c r="F35" s="11"/>
    </row>
    <row r="36" ht="16.5" spans="1:6">
      <c r="A36" s="11"/>
      <c r="B36" s="12" t="s">
        <v>40</v>
      </c>
      <c r="C36" s="12" t="s">
        <v>13</v>
      </c>
      <c r="D36" s="12">
        <v>1</v>
      </c>
      <c r="E36" s="12"/>
      <c r="F36" s="11"/>
    </row>
    <row r="37" ht="16.5" spans="1:6">
      <c r="A37" s="11"/>
      <c r="B37" s="12" t="s">
        <v>41</v>
      </c>
      <c r="C37" s="12" t="s">
        <v>9</v>
      </c>
      <c r="D37" s="12">
        <v>39</v>
      </c>
      <c r="E37" s="12">
        <v>36</v>
      </c>
      <c r="F37" s="11"/>
    </row>
    <row r="38" ht="16.5" spans="1:6">
      <c r="A38" s="13"/>
      <c r="B38" s="14" t="s">
        <v>17</v>
      </c>
      <c r="C38" s="15"/>
      <c r="D38" s="12">
        <f>SUM(D32:D37)</f>
        <v>293</v>
      </c>
      <c r="E38" s="12">
        <f>SUM(E32:E37)</f>
        <v>482</v>
      </c>
      <c r="F38" s="11"/>
    </row>
    <row r="39" ht="16.5" spans="1:6">
      <c r="A39" s="16" t="s">
        <v>42</v>
      </c>
      <c r="B39" s="17" t="s">
        <v>43</v>
      </c>
      <c r="C39" s="17" t="s">
        <v>9</v>
      </c>
      <c r="D39" s="17">
        <v>165</v>
      </c>
      <c r="E39" s="17">
        <v>280</v>
      </c>
      <c r="F39" s="16">
        <v>3350437</v>
      </c>
    </row>
    <row r="40" ht="16.5" spans="1:6">
      <c r="A40" s="18"/>
      <c r="B40" s="17" t="s">
        <v>44</v>
      </c>
      <c r="C40" s="17" t="s">
        <v>9</v>
      </c>
      <c r="D40" s="17">
        <v>45</v>
      </c>
      <c r="E40" s="17">
        <v>35</v>
      </c>
      <c r="F40" s="18"/>
    </row>
    <row r="41" ht="16.5" spans="1:6">
      <c r="A41" s="18"/>
      <c r="B41" s="17" t="s">
        <v>45</v>
      </c>
      <c r="C41" s="17" t="s">
        <v>9</v>
      </c>
      <c r="D41" s="17">
        <v>109</v>
      </c>
      <c r="E41" s="17">
        <v>153</v>
      </c>
      <c r="F41" s="18"/>
    </row>
    <row r="42" ht="16.5" spans="1:6">
      <c r="A42" s="18"/>
      <c r="B42" s="17" t="s">
        <v>46</v>
      </c>
      <c r="C42" s="17" t="s">
        <v>9</v>
      </c>
      <c r="D42" s="17">
        <v>79</v>
      </c>
      <c r="E42" s="17">
        <v>82</v>
      </c>
      <c r="F42" s="18"/>
    </row>
    <row r="43" ht="16.5" spans="1:6">
      <c r="A43" s="18"/>
      <c r="B43" s="17" t="s">
        <v>47</v>
      </c>
      <c r="C43" s="17" t="s">
        <v>9</v>
      </c>
      <c r="D43" s="17">
        <v>62</v>
      </c>
      <c r="E43" s="17">
        <v>52</v>
      </c>
      <c r="F43" s="18"/>
    </row>
    <row r="44" ht="16.5" spans="1:6">
      <c r="A44" s="18"/>
      <c r="B44" s="17" t="s">
        <v>48</v>
      </c>
      <c r="C44" s="17" t="s">
        <v>9</v>
      </c>
      <c r="D44" s="17">
        <v>97</v>
      </c>
      <c r="E44" s="17">
        <v>130</v>
      </c>
      <c r="F44" s="19"/>
    </row>
    <row r="45" ht="16.5" spans="1:6">
      <c r="A45" s="18"/>
      <c r="B45" s="17" t="s">
        <v>48</v>
      </c>
      <c r="C45" s="17" t="s">
        <v>13</v>
      </c>
      <c r="D45" s="17">
        <v>24</v>
      </c>
      <c r="E45" s="17" t="s">
        <v>11</v>
      </c>
      <c r="F45" s="18"/>
    </row>
    <row r="46" ht="16.5" spans="1:6">
      <c r="A46" s="18"/>
      <c r="B46" s="17" t="s">
        <v>49</v>
      </c>
      <c r="C46" s="17" t="s">
        <v>9</v>
      </c>
      <c r="D46" s="17">
        <v>29</v>
      </c>
      <c r="E46" s="17">
        <v>31</v>
      </c>
      <c r="F46" s="18"/>
    </row>
    <row r="47" ht="16.5" spans="1:6">
      <c r="A47" s="18"/>
      <c r="B47" s="17" t="s">
        <v>50</v>
      </c>
      <c r="C47" s="17" t="s">
        <v>9</v>
      </c>
      <c r="D47" s="17" t="s">
        <v>11</v>
      </c>
      <c r="E47" s="17">
        <v>35</v>
      </c>
      <c r="F47" s="18"/>
    </row>
    <row r="48" ht="16.5" spans="1:6">
      <c r="A48" s="18"/>
      <c r="B48" s="17" t="s">
        <v>51</v>
      </c>
      <c r="C48" s="17" t="s">
        <v>9</v>
      </c>
      <c r="D48" s="17">
        <v>31</v>
      </c>
      <c r="E48" s="17">
        <v>38</v>
      </c>
      <c r="F48" s="18"/>
    </row>
    <row r="49" ht="16.5" spans="1:6">
      <c r="A49" s="19"/>
      <c r="B49" s="17" t="s">
        <v>17</v>
      </c>
      <c r="C49" s="17"/>
      <c r="D49" s="17">
        <f>SUM(D39:D48)</f>
        <v>641</v>
      </c>
      <c r="E49" s="17">
        <f>SUM(E39:E48)</f>
        <v>836</v>
      </c>
      <c r="F49" s="18"/>
    </row>
    <row r="50" ht="16.5" spans="1:6">
      <c r="A50" s="9" t="s">
        <v>52</v>
      </c>
      <c r="B50" s="12" t="s">
        <v>53</v>
      </c>
      <c r="C50" s="12" t="s">
        <v>9</v>
      </c>
      <c r="D50" s="12">
        <v>229</v>
      </c>
      <c r="E50" s="12" t="s">
        <v>11</v>
      </c>
      <c r="F50" s="9">
        <v>3350567</v>
      </c>
    </row>
    <row r="51" ht="16.5" spans="1:6">
      <c r="A51" s="11"/>
      <c r="B51" s="12" t="s">
        <v>54</v>
      </c>
      <c r="C51" s="12" t="s">
        <v>9</v>
      </c>
      <c r="D51" s="12">
        <v>200</v>
      </c>
      <c r="E51" s="12" t="s">
        <v>11</v>
      </c>
      <c r="F51" s="11"/>
    </row>
    <row r="52" ht="16.5" spans="1:6">
      <c r="A52" s="11"/>
      <c r="B52" s="12" t="s">
        <v>55</v>
      </c>
      <c r="C52" s="12" t="s">
        <v>9</v>
      </c>
      <c r="D52" s="12">
        <v>59</v>
      </c>
      <c r="E52" s="12" t="s">
        <v>11</v>
      </c>
      <c r="F52" s="11"/>
    </row>
    <row r="53" ht="16.5" spans="1:6">
      <c r="A53" s="11"/>
      <c r="B53" s="12" t="s">
        <v>56</v>
      </c>
      <c r="C53" s="12" t="s">
        <v>9</v>
      </c>
      <c r="D53" s="12">
        <v>165</v>
      </c>
      <c r="E53" s="12" t="s">
        <v>11</v>
      </c>
      <c r="F53" s="11"/>
    </row>
    <row r="54" ht="16.5" spans="1:6">
      <c r="A54" s="11"/>
      <c r="B54" s="12" t="s">
        <v>57</v>
      </c>
      <c r="C54" s="12" t="s">
        <v>9</v>
      </c>
      <c r="D54" s="12">
        <v>59</v>
      </c>
      <c r="E54" s="12" t="s">
        <v>11</v>
      </c>
      <c r="F54" s="11"/>
    </row>
    <row r="55" ht="16.5" spans="1:6">
      <c r="A55" s="13"/>
      <c r="B55" s="14" t="s">
        <v>17</v>
      </c>
      <c r="C55" s="15"/>
      <c r="D55" s="12">
        <f>SUM(D50:D54)</f>
        <v>712</v>
      </c>
      <c r="E55" s="12">
        <f>SUM(E50:E54)</f>
        <v>0</v>
      </c>
      <c r="F55" s="11"/>
    </row>
    <row r="56" ht="16.5" spans="1:6">
      <c r="A56" s="16" t="s">
        <v>58</v>
      </c>
      <c r="B56" s="17" t="s">
        <v>59</v>
      </c>
      <c r="C56" s="17" t="s">
        <v>9</v>
      </c>
      <c r="D56" s="17">
        <v>185</v>
      </c>
      <c r="E56" s="17">
        <v>351</v>
      </c>
      <c r="F56" s="16">
        <v>18834834096</v>
      </c>
    </row>
    <row r="57" ht="16.5" spans="1:6">
      <c r="A57" s="18"/>
      <c r="B57" s="17" t="s">
        <v>59</v>
      </c>
      <c r="C57" s="17" t="s">
        <v>13</v>
      </c>
      <c r="D57" s="17">
        <v>67</v>
      </c>
      <c r="E57" s="17" t="s">
        <v>11</v>
      </c>
      <c r="F57" s="18"/>
    </row>
    <row r="58" ht="16.5" spans="1:6">
      <c r="A58" s="18"/>
      <c r="B58" s="17" t="s">
        <v>60</v>
      </c>
      <c r="C58" s="17" t="s">
        <v>9</v>
      </c>
      <c r="D58" s="17">
        <v>73</v>
      </c>
      <c r="E58" s="17" t="s">
        <v>11</v>
      </c>
      <c r="F58" s="18"/>
    </row>
    <row r="59" ht="16.5" spans="1:6">
      <c r="A59" s="18"/>
      <c r="B59" s="17" t="s">
        <v>61</v>
      </c>
      <c r="C59" s="17" t="s">
        <v>9</v>
      </c>
      <c r="D59" s="17">
        <v>36</v>
      </c>
      <c r="E59" s="17">
        <v>26</v>
      </c>
      <c r="F59" s="19"/>
    </row>
    <row r="60" ht="16.5" spans="1:6">
      <c r="A60" s="18"/>
      <c r="B60" s="17" t="s">
        <v>62</v>
      </c>
      <c r="C60" s="17" t="s">
        <v>9</v>
      </c>
      <c r="D60" s="17"/>
      <c r="E60" s="17">
        <v>66</v>
      </c>
      <c r="F60" s="19"/>
    </row>
    <row r="61" ht="16.5" spans="1:6">
      <c r="A61" s="18"/>
      <c r="B61" s="17" t="s">
        <v>63</v>
      </c>
      <c r="C61" s="17" t="s">
        <v>9</v>
      </c>
      <c r="D61" s="17">
        <v>100</v>
      </c>
      <c r="E61" s="17" t="s">
        <v>11</v>
      </c>
      <c r="F61" s="19"/>
    </row>
    <row r="62" ht="16.5" spans="1:6">
      <c r="A62" s="19"/>
      <c r="B62" s="20" t="s">
        <v>17</v>
      </c>
      <c r="C62" s="20"/>
      <c r="D62" s="20">
        <f>SUM(D56:D61)</f>
        <v>461</v>
      </c>
      <c r="E62" s="20">
        <f>SUM(E56:E61)</f>
        <v>443</v>
      </c>
      <c r="F62" s="19"/>
    </row>
    <row r="63" ht="16.5" spans="1:6">
      <c r="A63" s="9" t="s">
        <v>64</v>
      </c>
      <c r="B63" s="10" t="s">
        <v>63</v>
      </c>
      <c r="C63" s="10" t="s">
        <v>9</v>
      </c>
      <c r="D63" s="10" t="s">
        <v>11</v>
      </c>
      <c r="E63" s="10">
        <v>132</v>
      </c>
      <c r="F63" s="21"/>
    </row>
    <row r="64" ht="16.5" spans="1:6">
      <c r="A64" s="11"/>
      <c r="B64" s="10" t="s">
        <v>65</v>
      </c>
      <c r="C64" s="10" t="s">
        <v>9</v>
      </c>
      <c r="D64" s="10" t="s">
        <v>11</v>
      </c>
      <c r="E64" s="10">
        <v>55</v>
      </c>
      <c r="F64" s="22"/>
    </row>
    <row r="65" ht="16.5" spans="1:6">
      <c r="A65" s="11"/>
      <c r="B65" s="10" t="s">
        <v>65</v>
      </c>
      <c r="C65" s="10" t="s">
        <v>13</v>
      </c>
      <c r="D65" s="10">
        <v>17</v>
      </c>
      <c r="E65" s="10" t="s">
        <v>11</v>
      </c>
      <c r="F65" s="22"/>
    </row>
    <row r="66" ht="16.5" spans="1:6">
      <c r="A66" s="11"/>
      <c r="B66" s="10" t="s">
        <v>60</v>
      </c>
      <c r="C66" s="10" t="s">
        <v>9</v>
      </c>
      <c r="D66" s="10" t="s">
        <v>11</v>
      </c>
      <c r="E66" s="10">
        <v>121</v>
      </c>
      <c r="F66" s="22"/>
    </row>
    <row r="67" ht="16.5" spans="1:6">
      <c r="A67" s="11"/>
      <c r="B67" s="23" t="s">
        <v>17</v>
      </c>
      <c r="C67" s="24"/>
      <c r="D67" s="10">
        <f>SUM(D63:D66)</f>
        <v>17</v>
      </c>
      <c r="E67" s="10">
        <f>SUM(E63:E66)</f>
        <v>308</v>
      </c>
      <c r="F67" s="25"/>
    </row>
    <row r="68" ht="27" customHeight="1" spans="1:6">
      <c r="A68" s="26" t="s">
        <v>66</v>
      </c>
      <c r="B68" s="10"/>
      <c r="C68" s="10"/>
      <c r="D68" s="26">
        <f>D11+D18+D24+D31+D38+D49+D55+D62+D67</f>
        <v>3456</v>
      </c>
      <c r="E68" s="26">
        <f>E11+E18+E24+E31+E38+E49+E55+E62+E67</f>
        <v>2743</v>
      </c>
      <c r="F68" s="27"/>
    </row>
  </sheetData>
  <mergeCells count="35">
    <mergeCell ref="A1:F1"/>
    <mergeCell ref="B11:C11"/>
    <mergeCell ref="B18:C18"/>
    <mergeCell ref="B24:C24"/>
    <mergeCell ref="B31:C31"/>
    <mergeCell ref="B38:C38"/>
    <mergeCell ref="B49:C49"/>
    <mergeCell ref="B55:C55"/>
    <mergeCell ref="B62:C62"/>
    <mergeCell ref="B67:C67"/>
    <mergeCell ref="A68:C68"/>
    <mergeCell ref="A2:A3"/>
    <mergeCell ref="A4:A11"/>
    <mergeCell ref="A12:A18"/>
    <mergeCell ref="A19:A24"/>
    <mergeCell ref="A25:A31"/>
    <mergeCell ref="A32:A38"/>
    <mergeCell ref="A39:A49"/>
    <mergeCell ref="A50:A55"/>
    <mergeCell ref="A56:A62"/>
    <mergeCell ref="A63:A67"/>
    <mergeCell ref="B2:B3"/>
    <mergeCell ref="C2:C3"/>
    <mergeCell ref="D2:D3"/>
    <mergeCell ref="E2:E3"/>
    <mergeCell ref="F2:F3"/>
    <mergeCell ref="F4:F11"/>
    <mergeCell ref="F12:F18"/>
    <mergeCell ref="F19:F24"/>
    <mergeCell ref="F25:F31"/>
    <mergeCell ref="F32:F38"/>
    <mergeCell ref="F39:F49"/>
    <mergeCell ref="F50:F55"/>
    <mergeCell ref="F56:F62"/>
    <mergeCell ref="F63:F67"/>
  </mergeCells>
  <pageMargins left="0.708333333333333" right="0.393055555555556" top="0.511805555555556" bottom="0.236111111111111" header="0.3" footer="0.3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2022—2023年毕业生统计表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2021-04-15T03:42:07Z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581556ABA025418CA6FDD4BD9EA8CEBE</vt:lpwstr>
  </property>
</Properties>
</file>